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57S  renovació del sistema RCP de HMB i HDM (NO PUB)\INICI\"/>
    </mc:Choice>
  </mc:AlternateContent>
  <xr:revisionPtr revIDLastSave="0" documentId="13_ncr:1_{34099D5F-207A-42BD-9FF0-42945DC521BC}" xr6:coauthVersionLast="47" xr6:coauthVersionMax="47" xr10:uidLastSave="{00000000-0000-0000-0000-000000000000}"/>
  <bookViews>
    <workbookView xWindow="28680" yWindow="780" windowWidth="19440" windowHeight="14880" activeTab="1" xr2:uid="{00000000-000D-0000-FFFF-FFFF00000000}"/>
  </bookViews>
  <sheets>
    <sheet name="LOT 1 - ANNEX 1" sheetId="8" r:id="rId1"/>
    <sheet name="LOT 2 - ANNEX 1" sheetId="7" r:id="rId2"/>
  </sheets>
  <definedNames>
    <definedName name="_xlnm.Print_Area" localSheetId="1">'LOT 2 - ANNEX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8" l="1"/>
  <c r="H16" i="8" s="1"/>
  <c r="H15" i="8"/>
  <c r="F12" i="8"/>
  <c r="H12" i="8" s="1"/>
  <c r="F18" i="7"/>
  <c r="F14" i="7"/>
  <c r="H14" i="7" s="1"/>
  <c r="H13" i="7"/>
  <c r="F13" i="7"/>
  <c r="F12" i="7"/>
  <c r="H12" i="7" s="1"/>
  <c r="F19" i="7"/>
  <c r="H17" i="7"/>
  <c r="F17" i="8" l="1"/>
  <c r="H17" i="8"/>
  <c r="H18" i="7"/>
  <c r="H1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Aitor Ruiz Montejo</author>
  </authors>
  <commentList>
    <comment ref="H10" authorId="0" shapeId="0" xr:uid="{C7B2BAFE-67E7-4717-9C3F-C9E9706D4892}">
      <text>
        <r>
          <rPr>
            <b/>
            <sz val="9"/>
            <color indexed="81"/>
            <rFont val="Tahoma"/>
            <family val="2"/>
          </rPr>
          <t>Aitor Ruiz Montejo:</t>
        </r>
        <r>
          <rPr>
            <sz val="9"/>
            <color indexed="81"/>
            <rFont val="Tahoma"/>
            <family val="2"/>
          </rPr>
          <t xml:space="preserve">
Ha de fer-se referència als imports amb l'IVA.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Aitor Ruiz Montejo</author>
  </authors>
  <commentList>
    <comment ref="H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Aitor Ruiz Montejo:</t>
        </r>
        <r>
          <rPr>
            <sz val="9"/>
            <color indexed="81"/>
            <rFont val="Tahoma"/>
            <family val="2"/>
          </rPr>
          <t xml:space="preserve">
Ha de fer-se referència als imports amb l'IVA. </t>
        </r>
      </text>
    </comment>
  </commentList>
</comments>
</file>

<file path=xl/sharedStrings.xml><?xml version="1.0" encoding="utf-8"?>
<sst xmlns="http://schemas.openxmlformats.org/spreadsheetml/2006/main" count="46" uniqueCount="26">
  <si>
    <t>Descripció</t>
  </si>
  <si>
    <t>DIFERÈNCIA</t>
  </si>
  <si>
    <t>IMPORTS TOTALS PROPOSTA LICITADOR</t>
  </si>
  <si>
    <t>IMPORT OFERTA 
(sense IVA)</t>
  </si>
  <si>
    <t>Quantitat</t>
  </si>
  <si>
    <t>Tipus d'IVA</t>
  </si>
  <si>
    <t>IMPORT OFERTA 
(amb IVA)</t>
  </si>
  <si>
    <t>Sense IVA</t>
  </si>
  <si>
    <t>Tipus IVA</t>
  </si>
  <si>
    <t>Amb IVA</t>
  </si>
  <si>
    <t>PREU ANUAL OFERTA 
(sense IVA)</t>
  </si>
  <si>
    <t>IMPORT ANUAL MÀXIM</t>
  </si>
  <si>
    <t>LICITACIÓ:</t>
  </si>
  <si>
    <t>DEPARTAMENT:</t>
  </si>
  <si>
    <r>
      <rPr>
        <sz val="10"/>
        <color theme="1"/>
        <rFont val="Arial"/>
        <family val="2"/>
      </rPr>
      <t xml:space="preserve">A EMPLENAR PEL LICITADOR CASELLES </t>
    </r>
    <r>
      <rPr>
        <b/>
        <sz val="10"/>
        <color rgb="FFFF0000"/>
        <rFont val="Arial"/>
        <family val="2"/>
      </rPr>
      <t>VERMELLES</t>
    </r>
  </si>
  <si>
    <t>LOT ÚNIC</t>
  </si>
  <si>
    <t>NOM DEL LICITADOR:</t>
  </si>
  <si>
    <t>DATA DE LA PROPOSTA:</t>
  </si>
  <si>
    <t>ANNEX 1</t>
  </si>
  <si>
    <t>SERVEIS GENERALS</t>
  </si>
  <si>
    <t>ACTUALITZACIÓ DEL SISTEMA RCP PER A L'HOSPITAL MOISÈS BROGGI I L'HOSPITAL DOS DE MAIG</t>
  </si>
  <si>
    <t>SUBMINISTRAMENT DE 7 BUSQUES DEL SISTEMA RCP PER HOSPITAL DOS DE MAIG I DE 4 BUSQUES PER L'HOSPITAL MOISÈS BROGGI</t>
  </si>
  <si>
    <t>MANTENIMENT DEL SISTEMA RCP DES DE L'1/08/2025 AL 01/08/2027 (2 ANYS)</t>
  </si>
  <si>
    <t>AMPLIACIÓ DE 8 NOUS POLSADORS DEL SISTEMA RCP PER L'EDIFICI B DE L'HOSPITAL MOISÈS BROGGI</t>
  </si>
  <si>
    <t>CSI2025057S PLEC DE PRESCRIPCIONS TÈCNIQUES PER L'AMPLIACIÓ DE 8 NOUS POLSADORS A L'EDIFICI B  DE L'HOSPITAL MOISES BROGGI I L'HOSPITAL DOS DE MAIG.</t>
  </si>
  <si>
    <t>CSI2025057S PLEC DE PRESCRIPCIONS TÈCNIQUES PER A LA CONTRACTACIÓ DEL SERVEI DE MANTENIMENT DEL SISTEMA DE RCP DE L'HOSPITAL MOISES BROGGI I L'HOSPITAL DOS DE MAIG.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</si>
</sst>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#,##0.00\ &quot;€&quot;;[Red]#,##0.00\ &quot;€&quot;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auto="1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9" fontId="10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44" fontId="4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4" fontId="4" fillId="5" borderId="1" xfId="2" applyNumberFormat="1" applyFont="1" applyFill="1" applyBorder="1" applyAlignment="1">
      <alignment horizontal="center" vertical="center" wrapText="1"/>
    </xf>
    <xf numFmtId="9" fontId="5" fillId="6" borderId="1" xfId="4" applyFont="1" applyFill="1" applyBorder="1" applyAlignment="1">
      <alignment horizontal="center" vertical="center" wrapText="1"/>
    </xf>
    <xf numFmtId="0" fontId="11" fillId="0" borderId="0" xfId="5" applyFont="1" applyAlignment="1">
      <alignment horizontal="left" vertical="center" wrapText="1"/>
    </xf>
    <xf numFmtId="0" fontId="11" fillId="0" borderId="0" xfId="5" applyFont="1" applyAlignment="1">
      <alignment horizontal="left" vertical="center"/>
    </xf>
    <xf numFmtId="0" fontId="11" fillId="0" borderId="2" xfId="5" applyFont="1" applyBorder="1" applyAlignment="1">
      <alignment horizontal="left" vertical="center" wrapText="1"/>
    </xf>
    <xf numFmtId="0" fontId="11" fillId="0" borderId="6" xfId="5" applyFont="1" applyBorder="1" applyAlignment="1">
      <alignment horizontal="left" vertical="center" wrapText="1"/>
    </xf>
    <xf numFmtId="0" fontId="11" fillId="0" borderId="8" xfId="5" applyFont="1" applyBorder="1" applyAlignment="1">
      <alignment horizontal="left" vertical="center" wrapText="1"/>
    </xf>
    <xf numFmtId="9" fontId="11" fillId="0" borderId="0" xfId="5" applyNumberFormat="1" applyFont="1" applyAlignment="1">
      <alignment horizontal="left" vertical="center"/>
    </xf>
    <xf numFmtId="44" fontId="11" fillId="0" borderId="0" xfId="5" applyNumberFormat="1" applyFont="1" applyAlignment="1">
      <alignment horizontal="left" vertical="center" wrapText="1"/>
    </xf>
    <xf numFmtId="0" fontId="13" fillId="0" borderId="0" xfId="5"/>
    <xf numFmtId="165" fontId="11" fillId="0" borderId="0" xfId="5" applyNumberFormat="1" applyFont="1" applyAlignment="1">
      <alignment horizontal="left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left" vertical="center" wrapText="1"/>
    </xf>
    <xf numFmtId="0" fontId="11" fillId="0" borderId="4" xfId="5" applyFont="1" applyBorder="1" applyAlignment="1">
      <alignment horizontal="left" vertical="center"/>
    </xf>
    <xf numFmtId="44" fontId="4" fillId="0" borderId="5" xfId="0" applyNumberFormat="1" applyFont="1" applyBorder="1" applyAlignment="1">
      <alignment horizontal="left" vertical="center" wrapText="1"/>
    </xf>
    <xf numFmtId="44" fontId="6" fillId="2" borderId="3" xfId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44" fontId="4" fillId="2" borderId="5" xfId="1" applyFont="1" applyFill="1" applyBorder="1" applyAlignment="1">
      <alignment horizontal="center" vertical="center" wrapText="1"/>
    </xf>
    <xf numFmtId="44" fontId="6" fillId="2" borderId="5" xfId="1" applyFont="1" applyFill="1" applyBorder="1" applyAlignment="1">
      <alignment horizontal="center" vertical="center" wrapText="1"/>
    </xf>
    <xf numFmtId="9" fontId="4" fillId="2" borderId="3" xfId="1" applyNumberFormat="1" applyFont="1" applyFill="1" applyBorder="1" applyAlignment="1">
      <alignment horizontal="center" vertical="center" wrapText="1"/>
    </xf>
    <xf numFmtId="44" fontId="4" fillId="0" borderId="3" xfId="0" applyNumberFormat="1" applyFont="1" applyBorder="1" applyAlignment="1">
      <alignment horizontal="left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4" fontId="4" fillId="6" borderId="14" xfId="1" applyNumberFormat="1" applyFont="1" applyFill="1" applyBorder="1" applyAlignment="1">
      <alignment horizontal="center" vertical="center" wrapText="1"/>
    </xf>
    <xf numFmtId="44" fontId="11" fillId="0" borderId="0" xfId="5" applyNumberFormat="1" applyFont="1" applyAlignment="1">
      <alignment horizontal="left" vertical="center"/>
    </xf>
    <xf numFmtId="44" fontId="5" fillId="0" borderId="5" xfId="0" applyNumberFormat="1" applyFont="1" applyBorder="1" applyAlignment="1">
      <alignment horizontal="left" vertical="center" wrapText="1"/>
    </xf>
    <xf numFmtId="44" fontId="5" fillId="0" borderId="4" xfId="0" applyNumberFormat="1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5" applyFont="1" applyBorder="1" applyAlignment="1">
      <alignment horizontal="left" vertical="center" wrapText="1"/>
    </xf>
    <xf numFmtId="0" fontId="11" fillId="0" borderId="2" xfId="5" applyFont="1" applyBorder="1" applyAlignment="1">
      <alignment horizontal="center" vertical="center"/>
    </xf>
    <xf numFmtId="0" fontId="11" fillId="0" borderId="7" xfId="5" applyFont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1" fillId="0" borderId="9" xfId="5" applyFont="1" applyBorder="1" applyAlignment="1" applyProtection="1">
      <alignment horizontal="center" vertical="center"/>
      <protection locked="0"/>
    </xf>
    <xf numFmtId="0" fontId="11" fillId="0" borderId="10" xfId="5" applyFont="1" applyBorder="1" applyAlignment="1" applyProtection="1">
      <alignment horizontal="center" vertical="center"/>
      <protection locked="0"/>
    </xf>
  </cellXfs>
  <cellStyles count="9">
    <cellStyle name="Euro" xfId="1" xr:uid="{00000000-0005-0000-0000-000000000000}"/>
    <cellStyle name="Millares 2" xfId="8" xr:uid="{00000000-0005-0000-0000-000001000000}"/>
    <cellStyle name="Moneda" xfId="2" builtinId="4"/>
    <cellStyle name="Moneda 2" xfId="6" xr:uid="{00000000-0005-0000-0000-000003000000}"/>
    <cellStyle name="Normal" xfId="0" builtinId="0"/>
    <cellStyle name="Normal 2" xfId="3" xr:uid="{00000000-0005-0000-0000-000005000000}"/>
    <cellStyle name="Normal 3" xfId="5" xr:uid="{00000000-0005-0000-0000-000006000000}"/>
    <cellStyle name="Porcentaje" xfId="4" builtinId="5"/>
    <cellStyle name="Porcentaje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99381</xdr:colOff>
      <xdr:row>0</xdr:row>
      <xdr:rowOff>0</xdr:rowOff>
    </xdr:from>
    <xdr:to>
      <xdr:col>0</xdr:col>
      <xdr:colOff>1483178</xdr:colOff>
      <xdr:row>0</xdr:row>
      <xdr:rowOff>498943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52A8F143-FB39-4A11-A072-7B7A8A2E3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81" y="0"/>
          <a:ext cx="1383797" cy="498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99382</xdr:colOff>
      <xdr:row>0</xdr:row>
      <xdr:rowOff>0</xdr:rowOff>
    </xdr:from>
    <xdr:to>
      <xdr:col>0</xdr:col>
      <xdr:colOff>1138868</xdr:colOff>
      <xdr:row>0</xdr:row>
      <xdr:rowOff>407424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82" y="0"/>
          <a:ext cx="1039486" cy="407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B2C16-E424-47DB-8EB3-200F24029880}">
  <dimension ref="A1:H46"/>
  <sheetViews>
    <sheetView zoomScale="70" zoomScaleNormal="70" workbookViewId="0">
      <selection activeCell="B2" sqref="B2:H2"/>
    </sheetView>
  </sheetViews>
  <sheetFormatPr baseColWidth="10" defaultColWidth="9.140625" defaultRowHeight="12.75" x14ac:dyDescent="0.2"/>
  <cols>
    <col min="1" max="1" width="25.7109375" style="12" customWidth="1"/>
    <col min="2" max="2" width="62.7109375" style="13" customWidth="1"/>
    <col min="3" max="3" width="24.5703125" style="13" customWidth="1"/>
    <col min="4" max="4" width="17.7109375" style="13" customWidth="1"/>
    <col min="5" max="6" width="21.140625" style="13" customWidth="1"/>
    <col min="7" max="7" width="12.5703125" style="13" bestFit="1" customWidth="1"/>
    <col min="8" max="8" width="25.5703125" style="13" customWidth="1"/>
    <col min="9" max="16384" width="9.140625" style="13"/>
  </cols>
  <sheetData>
    <row r="1" spans="1:8" ht="39.75" customHeight="1" x14ac:dyDescent="0.2"/>
    <row r="2" spans="1:8" ht="23.25" customHeight="1" x14ac:dyDescent="0.2">
      <c r="A2" s="14" t="s">
        <v>12</v>
      </c>
      <c r="B2" s="42" t="s">
        <v>24</v>
      </c>
      <c r="C2" s="42"/>
      <c r="D2" s="42"/>
      <c r="E2" s="42"/>
      <c r="F2" s="42"/>
      <c r="G2" s="42"/>
      <c r="H2" s="42"/>
    </row>
    <row r="3" spans="1:8" x14ac:dyDescent="0.2">
      <c r="A3" s="14" t="s">
        <v>13</v>
      </c>
      <c r="B3" s="43" t="s">
        <v>19</v>
      </c>
      <c r="C3" s="43"/>
      <c r="D3" s="12"/>
      <c r="E3" s="12"/>
      <c r="F3" s="12"/>
      <c r="G3" s="12"/>
      <c r="H3" s="12"/>
    </row>
    <row r="4" spans="1:8" x14ac:dyDescent="0.2">
      <c r="A4" s="14" t="s">
        <v>18</v>
      </c>
      <c r="B4" s="43" t="s">
        <v>14</v>
      </c>
      <c r="C4" s="43"/>
    </row>
    <row r="5" spans="1:8" x14ac:dyDescent="0.2">
      <c r="A5" s="15" t="s">
        <v>15</v>
      </c>
      <c r="B5" s="44"/>
      <c r="C5" s="45"/>
    </row>
    <row r="6" spans="1:8" x14ac:dyDescent="0.2">
      <c r="A6" s="16" t="s">
        <v>16</v>
      </c>
      <c r="B6" s="46"/>
      <c r="C6" s="47"/>
    </row>
    <row r="7" spans="1:8" x14ac:dyDescent="0.2">
      <c r="A7" s="16" t="s">
        <v>17</v>
      </c>
      <c r="B7" s="46"/>
      <c r="C7" s="46"/>
    </row>
    <row r="9" spans="1:8" ht="13.5" thickBot="1" x14ac:dyDescent="0.25"/>
    <row r="10" spans="1:8" ht="45.75" customHeight="1" thickBot="1" x14ac:dyDescent="0.25">
      <c r="A10" s="37" t="s">
        <v>0</v>
      </c>
      <c r="B10" s="38"/>
      <c r="C10" s="38"/>
      <c r="D10" s="9" t="s">
        <v>4</v>
      </c>
      <c r="E10" s="5" t="s">
        <v>10</v>
      </c>
      <c r="F10" s="5" t="s">
        <v>3</v>
      </c>
      <c r="G10" s="5" t="s">
        <v>5</v>
      </c>
      <c r="H10" s="5" t="s">
        <v>6</v>
      </c>
    </row>
    <row r="11" spans="1:8" ht="38.25" customHeight="1" thickBot="1" x14ac:dyDescent="0.25">
      <c r="A11" s="3"/>
      <c r="D11" s="4"/>
      <c r="E11" s="3"/>
      <c r="F11" s="3"/>
      <c r="G11" s="3"/>
      <c r="H11" s="3"/>
    </row>
    <row r="12" spans="1:8" ht="48.75" customHeight="1" thickBot="1" x14ac:dyDescent="0.25">
      <c r="A12" s="39" t="s">
        <v>23</v>
      </c>
      <c r="B12" s="40"/>
      <c r="C12" s="41"/>
      <c r="D12" s="32">
        <v>1</v>
      </c>
      <c r="E12" s="33"/>
      <c r="F12" s="10">
        <f>SUM(D12:D12)*E12</f>
        <v>0</v>
      </c>
      <c r="G12" s="11">
        <v>0.21</v>
      </c>
      <c r="H12" s="10">
        <f>(F12*G12)+F12</f>
        <v>0</v>
      </c>
    </row>
    <row r="13" spans="1:8" ht="15.75" thickBot="1" x14ac:dyDescent="0.25">
      <c r="A13" s="2"/>
      <c r="D13" s="4"/>
      <c r="E13" s="3"/>
      <c r="F13" s="3"/>
      <c r="G13" s="3"/>
      <c r="H13" s="3"/>
    </row>
    <row r="14" spans="1:8" ht="15.75" thickBot="1" x14ac:dyDescent="0.25">
      <c r="A14" s="2"/>
      <c r="D14" s="4"/>
      <c r="E14" s="3"/>
      <c r="F14" s="27" t="s">
        <v>7</v>
      </c>
      <c r="G14" s="21" t="s">
        <v>8</v>
      </c>
      <c r="H14" s="22" t="s">
        <v>9</v>
      </c>
    </row>
    <row r="15" spans="1:8" ht="30.75" customHeight="1" thickBot="1" x14ac:dyDescent="0.25">
      <c r="A15" s="35" t="s">
        <v>11</v>
      </c>
      <c r="B15" s="36"/>
      <c r="C15" s="36"/>
      <c r="D15" s="6"/>
      <c r="E15" s="6"/>
      <c r="F15" s="28">
        <v>11252.14</v>
      </c>
      <c r="G15" s="30">
        <v>0.21</v>
      </c>
      <c r="H15" s="1">
        <f>F15*1.21</f>
        <v>13615.089399999999</v>
      </c>
    </row>
    <row r="16" spans="1:8" ht="45.75" customHeight="1" thickBot="1" x14ac:dyDescent="0.25">
      <c r="A16" s="35" t="s">
        <v>2</v>
      </c>
      <c r="B16" s="36"/>
      <c r="C16" s="36"/>
      <c r="D16" s="6"/>
      <c r="E16" s="7"/>
      <c r="F16" s="25">
        <f>E12</f>
        <v>0</v>
      </c>
      <c r="G16" s="31"/>
      <c r="H16" s="23">
        <f>F16*1.21</f>
        <v>0</v>
      </c>
    </row>
    <row r="17" spans="1:8" ht="16.5" thickBot="1" x14ac:dyDescent="0.25">
      <c r="A17" s="35" t="s">
        <v>1</v>
      </c>
      <c r="B17" s="36"/>
      <c r="C17" s="36"/>
      <c r="D17" s="6"/>
      <c r="E17" s="24"/>
      <c r="F17" s="29">
        <f>+F15-F16</f>
        <v>11252.14</v>
      </c>
      <c r="G17" s="26"/>
      <c r="H17" s="8">
        <f>+H15-H16</f>
        <v>13615.089399999999</v>
      </c>
    </row>
    <row r="18" spans="1:8" x14ac:dyDescent="0.2">
      <c r="A18" s="17"/>
    </row>
    <row r="19" spans="1:8" x14ac:dyDescent="0.2">
      <c r="A19" s="17"/>
    </row>
    <row r="20" spans="1:8" x14ac:dyDescent="0.2">
      <c r="A20" s="17"/>
    </row>
    <row r="21" spans="1:8" x14ac:dyDescent="0.2">
      <c r="A21" s="17"/>
      <c r="F21" s="34"/>
    </row>
    <row r="22" spans="1:8" x14ac:dyDescent="0.2">
      <c r="A22" s="17"/>
    </row>
    <row r="23" spans="1:8" x14ac:dyDescent="0.2">
      <c r="A23" s="17"/>
      <c r="F23" s="34"/>
      <c r="H23" s="34"/>
    </row>
    <row r="24" spans="1:8" x14ac:dyDescent="0.2">
      <c r="A24" s="17"/>
    </row>
    <row r="25" spans="1:8" x14ac:dyDescent="0.2">
      <c r="A25" s="17"/>
    </row>
    <row r="26" spans="1:8" x14ac:dyDescent="0.2">
      <c r="A26" s="17"/>
    </row>
    <row r="27" spans="1:8" x14ac:dyDescent="0.2">
      <c r="A27" s="17"/>
    </row>
    <row r="28" spans="1:8" x14ac:dyDescent="0.2">
      <c r="A28" s="17"/>
    </row>
    <row r="29" spans="1:8" x14ac:dyDescent="0.2">
      <c r="A29" s="17"/>
    </row>
    <row r="30" spans="1:8" x14ac:dyDescent="0.2">
      <c r="A30" s="17"/>
    </row>
    <row r="31" spans="1:8" x14ac:dyDescent="0.2">
      <c r="A31" s="17"/>
    </row>
    <row r="32" spans="1:8" x14ac:dyDescent="0.2">
      <c r="A32" s="17"/>
    </row>
    <row r="33" spans="1:8" x14ac:dyDescent="0.2">
      <c r="A33" s="17"/>
    </row>
    <row r="34" spans="1:8" x14ac:dyDescent="0.2">
      <c r="A34" s="17"/>
    </row>
    <row r="35" spans="1:8" x14ac:dyDescent="0.2">
      <c r="A35" s="17"/>
    </row>
    <row r="36" spans="1:8" x14ac:dyDescent="0.2">
      <c r="A36" s="17"/>
    </row>
    <row r="37" spans="1:8" x14ac:dyDescent="0.2">
      <c r="A37" s="17"/>
    </row>
    <row r="38" spans="1:8" x14ac:dyDescent="0.2">
      <c r="A38" s="17"/>
    </row>
    <row r="39" spans="1:8" x14ac:dyDescent="0.2">
      <c r="A39" s="17"/>
    </row>
    <row r="40" spans="1:8" ht="15.75" customHeight="1" x14ac:dyDescent="0.2">
      <c r="A40" s="18"/>
    </row>
    <row r="41" spans="1:8" ht="15.75" customHeight="1" x14ac:dyDescent="0.2">
      <c r="A41" s="18"/>
    </row>
    <row r="42" spans="1:8" ht="15.75" customHeight="1" x14ac:dyDescent="0.2">
      <c r="A42" s="13"/>
    </row>
    <row r="43" spans="1:8" s="19" customFormat="1" ht="17.25" customHeight="1" x14ac:dyDescent="0.25"/>
    <row r="46" spans="1:8" x14ac:dyDescent="0.2">
      <c r="H46" s="20"/>
    </row>
  </sheetData>
  <mergeCells count="11">
    <mergeCell ref="B7:C7"/>
    <mergeCell ref="B2:H2"/>
    <mergeCell ref="B3:C3"/>
    <mergeCell ref="B4:C4"/>
    <mergeCell ref="B5:C5"/>
    <mergeCell ref="B6:C6"/>
    <mergeCell ref="A17:C17"/>
    <mergeCell ref="A10:C10"/>
    <mergeCell ref="A12:C12"/>
    <mergeCell ref="A15:C15"/>
    <mergeCell ref="A16:C16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abSelected="1" zoomScale="70" zoomScaleNormal="70" workbookViewId="0">
      <selection activeCell="B2" sqref="B2:H2"/>
    </sheetView>
  </sheetViews>
  <sheetFormatPr baseColWidth="10" defaultColWidth="9.140625" defaultRowHeight="12.75" x14ac:dyDescent="0.2"/>
  <cols>
    <col min="1" max="1" width="25.7109375" style="12" customWidth="1"/>
    <col min="2" max="2" width="62.7109375" style="13" customWidth="1"/>
    <col min="3" max="3" width="24.5703125" style="13" customWidth="1"/>
    <col min="4" max="4" width="17.7109375" style="13" customWidth="1"/>
    <col min="5" max="6" width="21.140625" style="13" customWidth="1"/>
    <col min="7" max="7" width="12.5703125" style="13" bestFit="1" customWidth="1"/>
    <col min="8" max="8" width="25.5703125" style="13" customWidth="1"/>
    <col min="9" max="16384" width="9.140625" style="13"/>
  </cols>
  <sheetData>
    <row r="1" spans="1:8" ht="39.75" customHeight="1" x14ac:dyDescent="0.2"/>
    <row r="2" spans="1:8" ht="23.25" customHeight="1" x14ac:dyDescent="0.2">
      <c r="A2" s="14" t="s">
        <v>12</v>
      </c>
      <c r="B2" s="42" t="s">
        <v>25</v>
      </c>
      <c r="C2" s="42"/>
      <c r="D2" s="42"/>
      <c r="E2" s="42"/>
      <c r="F2" s="42"/>
      <c r="G2" s="42"/>
      <c r="H2" s="42"/>
    </row>
    <row r="3" spans="1:8" x14ac:dyDescent="0.2">
      <c r="A3" s="14" t="s">
        <v>13</v>
      </c>
      <c r="B3" s="43" t="s">
        <v>19</v>
      </c>
      <c r="C3" s="43"/>
      <c r="D3" s="12"/>
      <c r="E3" s="12"/>
      <c r="F3" s="12"/>
      <c r="G3" s="12"/>
      <c r="H3" s="12"/>
    </row>
    <row r="4" spans="1:8" x14ac:dyDescent="0.2">
      <c r="A4" s="14" t="s">
        <v>18</v>
      </c>
      <c r="B4" s="43" t="s">
        <v>14</v>
      </c>
      <c r="C4" s="43"/>
    </row>
    <row r="5" spans="1:8" x14ac:dyDescent="0.2">
      <c r="A5" s="15" t="s">
        <v>15</v>
      </c>
      <c r="B5" s="44"/>
      <c r="C5" s="45"/>
    </row>
    <row r="6" spans="1:8" x14ac:dyDescent="0.2">
      <c r="A6" s="16" t="s">
        <v>16</v>
      </c>
      <c r="B6" s="46"/>
      <c r="C6" s="47"/>
    </row>
    <row r="7" spans="1:8" x14ac:dyDescent="0.2">
      <c r="A7" s="16" t="s">
        <v>17</v>
      </c>
      <c r="B7" s="46"/>
      <c r="C7" s="46"/>
    </row>
    <row r="9" spans="1:8" ht="13.5" thickBot="1" x14ac:dyDescent="0.25"/>
    <row r="10" spans="1:8" ht="45.75" customHeight="1" thickBot="1" x14ac:dyDescent="0.25">
      <c r="A10" s="37" t="s">
        <v>0</v>
      </c>
      <c r="B10" s="38"/>
      <c r="C10" s="38"/>
      <c r="D10" s="9" t="s">
        <v>4</v>
      </c>
      <c r="E10" s="5" t="s">
        <v>10</v>
      </c>
      <c r="F10" s="5" t="s">
        <v>3</v>
      </c>
      <c r="G10" s="5" t="s">
        <v>5</v>
      </c>
      <c r="H10" s="5" t="s">
        <v>6</v>
      </c>
    </row>
    <row r="11" spans="1:8" ht="38.25" customHeight="1" thickBot="1" x14ac:dyDescent="0.25">
      <c r="A11" s="3"/>
      <c r="D11" s="4"/>
      <c r="E11" s="3"/>
      <c r="F11" s="3"/>
      <c r="G11" s="3"/>
      <c r="H11" s="3"/>
    </row>
    <row r="12" spans="1:8" ht="48.75" customHeight="1" thickBot="1" x14ac:dyDescent="0.25">
      <c r="A12" s="39" t="s">
        <v>20</v>
      </c>
      <c r="B12" s="40"/>
      <c r="C12" s="41"/>
      <c r="D12" s="32">
        <v>1</v>
      </c>
      <c r="E12" s="33"/>
      <c r="F12" s="10">
        <f>SUM(D12:D12)*E12</f>
        <v>0</v>
      </c>
      <c r="G12" s="11">
        <v>0.21</v>
      </c>
      <c r="H12" s="10">
        <f>(F12*G12)+F12</f>
        <v>0</v>
      </c>
    </row>
    <row r="13" spans="1:8" ht="48.75" customHeight="1" thickBot="1" x14ac:dyDescent="0.25">
      <c r="A13" s="39" t="s">
        <v>21</v>
      </c>
      <c r="B13" s="40"/>
      <c r="C13" s="41"/>
      <c r="D13" s="32">
        <v>1</v>
      </c>
      <c r="E13" s="33"/>
      <c r="F13" s="10">
        <f>SUM(D13:D13)*E13</f>
        <v>0</v>
      </c>
      <c r="G13" s="11">
        <v>0.21</v>
      </c>
      <c r="H13" s="10">
        <f>(F13*G13)+F13</f>
        <v>0</v>
      </c>
    </row>
    <row r="14" spans="1:8" ht="48.75" customHeight="1" thickBot="1" x14ac:dyDescent="0.25">
      <c r="A14" s="39" t="s">
        <v>22</v>
      </c>
      <c r="B14" s="40"/>
      <c r="C14" s="41"/>
      <c r="D14" s="32">
        <v>1</v>
      </c>
      <c r="E14" s="33"/>
      <c r="F14" s="10">
        <f>SUM(D14:D14)*E14</f>
        <v>0</v>
      </c>
      <c r="G14" s="11">
        <v>0.21</v>
      </c>
      <c r="H14" s="10">
        <f>(F14*G14)+F14</f>
        <v>0</v>
      </c>
    </row>
    <row r="15" spans="1:8" ht="15.75" thickBot="1" x14ac:dyDescent="0.25">
      <c r="A15" s="2"/>
      <c r="D15" s="4"/>
      <c r="E15" s="3"/>
      <c r="F15" s="3"/>
      <c r="G15" s="3"/>
      <c r="H15" s="3"/>
    </row>
    <row r="16" spans="1:8" ht="15.75" thickBot="1" x14ac:dyDescent="0.25">
      <c r="A16" s="2"/>
      <c r="D16" s="4"/>
      <c r="E16" s="3"/>
      <c r="F16" s="27" t="s">
        <v>7</v>
      </c>
      <c r="G16" s="21" t="s">
        <v>8</v>
      </c>
      <c r="H16" s="22" t="s">
        <v>9</v>
      </c>
    </row>
    <row r="17" spans="1:8" ht="30.75" customHeight="1" thickBot="1" x14ac:dyDescent="0.25">
      <c r="A17" s="35" t="s">
        <v>11</v>
      </c>
      <c r="B17" s="36"/>
      <c r="C17" s="36"/>
      <c r="D17" s="6"/>
      <c r="E17" s="6"/>
      <c r="F17" s="28">
        <v>53474.32</v>
      </c>
      <c r="G17" s="30">
        <v>0.21</v>
      </c>
      <c r="H17" s="1">
        <f>F17*1.21</f>
        <v>64703.927199999998</v>
      </c>
    </row>
    <row r="18" spans="1:8" ht="45.75" customHeight="1" thickBot="1" x14ac:dyDescent="0.25">
      <c r="A18" s="35" t="s">
        <v>2</v>
      </c>
      <c r="B18" s="36"/>
      <c r="C18" s="36"/>
      <c r="D18" s="6"/>
      <c r="E18" s="7"/>
      <c r="F18" s="25">
        <f>E12+E13+E14</f>
        <v>0</v>
      </c>
      <c r="G18" s="31"/>
      <c r="H18" s="23">
        <f>F18*1.21</f>
        <v>0</v>
      </c>
    </row>
    <row r="19" spans="1:8" ht="16.5" thickBot="1" x14ac:dyDescent="0.25">
      <c r="A19" s="35" t="s">
        <v>1</v>
      </c>
      <c r="B19" s="36"/>
      <c r="C19" s="36"/>
      <c r="D19" s="6"/>
      <c r="E19" s="24"/>
      <c r="F19" s="29">
        <f>+F17-F18</f>
        <v>53474.32</v>
      </c>
      <c r="G19" s="26"/>
      <c r="H19" s="8">
        <f>+H17-H18</f>
        <v>64703.927199999998</v>
      </c>
    </row>
    <row r="20" spans="1:8" x14ac:dyDescent="0.2">
      <c r="A20" s="17"/>
    </row>
    <row r="21" spans="1:8" x14ac:dyDescent="0.2">
      <c r="A21" s="17"/>
    </row>
    <row r="22" spans="1:8" x14ac:dyDescent="0.2">
      <c r="A22" s="17"/>
    </row>
    <row r="23" spans="1:8" x14ac:dyDescent="0.2">
      <c r="A23" s="17"/>
      <c r="F23" s="34"/>
    </row>
    <row r="24" spans="1:8" x14ac:dyDescent="0.2">
      <c r="A24" s="17"/>
    </row>
    <row r="25" spans="1:8" x14ac:dyDescent="0.2">
      <c r="A25" s="17"/>
      <c r="F25" s="34"/>
      <c r="H25" s="34"/>
    </row>
    <row r="26" spans="1:8" x14ac:dyDescent="0.2">
      <c r="A26" s="17"/>
    </row>
    <row r="27" spans="1:8" x14ac:dyDescent="0.2">
      <c r="A27" s="17"/>
    </row>
    <row r="28" spans="1:8" x14ac:dyDescent="0.2">
      <c r="A28" s="17"/>
    </row>
    <row r="29" spans="1:8" x14ac:dyDescent="0.2">
      <c r="A29" s="17"/>
    </row>
    <row r="30" spans="1:8" x14ac:dyDescent="0.2">
      <c r="A30" s="17"/>
    </row>
    <row r="31" spans="1:8" x14ac:dyDescent="0.2">
      <c r="A31" s="17"/>
    </row>
    <row r="32" spans="1:8" x14ac:dyDescent="0.2">
      <c r="A32" s="17"/>
    </row>
    <row r="33" spans="1:8" x14ac:dyDescent="0.2">
      <c r="A33" s="17"/>
    </row>
    <row r="34" spans="1:8" x14ac:dyDescent="0.2">
      <c r="A34" s="17"/>
    </row>
    <row r="35" spans="1:8" x14ac:dyDescent="0.2">
      <c r="A35" s="17"/>
    </row>
    <row r="36" spans="1:8" x14ac:dyDescent="0.2">
      <c r="A36" s="17"/>
    </row>
    <row r="37" spans="1:8" x14ac:dyDescent="0.2">
      <c r="A37" s="17"/>
    </row>
    <row r="38" spans="1:8" x14ac:dyDescent="0.2">
      <c r="A38" s="17"/>
    </row>
    <row r="39" spans="1:8" x14ac:dyDescent="0.2">
      <c r="A39" s="17"/>
    </row>
    <row r="40" spans="1:8" x14ac:dyDescent="0.2">
      <c r="A40" s="17"/>
    </row>
    <row r="41" spans="1:8" x14ac:dyDescent="0.2">
      <c r="A41" s="17"/>
    </row>
    <row r="42" spans="1:8" ht="15.75" customHeight="1" x14ac:dyDescent="0.2">
      <c r="A42" s="18"/>
    </row>
    <row r="43" spans="1:8" ht="15.75" customHeight="1" x14ac:dyDescent="0.2">
      <c r="A43" s="18"/>
    </row>
    <row r="44" spans="1:8" ht="15.75" customHeight="1" x14ac:dyDescent="0.2">
      <c r="A44" s="13"/>
    </row>
    <row r="45" spans="1:8" s="19" customFormat="1" ht="17.25" customHeight="1" x14ac:dyDescent="0.25"/>
    <row r="48" spans="1:8" x14ac:dyDescent="0.2">
      <c r="H48" s="20"/>
    </row>
  </sheetData>
  <sheetProtection formatCells="0" formatColumns="0" formatRows="0" insertColumns="0" insertRows="0" insertHyperlinks="0" deleteColumns="0" deleteRows="0" sort="0" pivotTables="0"/>
  <mergeCells count="13">
    <mergeCell ref="A19:C19"/>
    <mergeCell ref="B3:C3"/>
    <mergeCell ref="B4:C4"/>
    <mergeCell ref="B5:C5"/>
    <mergeCell ref="B6:C6"/>
    <mergeCell ref="B7:C7"/>
    <mergeCell ref="A13:C13"/>
    <mergeCell ref="A14:C14"/>
    <mergeCell ref="B2:H2"/>
    <mergeCell ref="A10:C10"/>
    <mergeCell ref="A12:C12"/>
    <mergeCell ref="A17:C17"/>
    <mergeCell ref="A18:C18"/>
  </mergeCells>
  <printOptions horizontalCentered="1" verticalCentered="1"/>
  <pageMargins left="0" right="0" top="0" bottom="0" header="0.31496062992126" footer="0.31496062992126"/>
  <pageSetup paperSize="9" scale="81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enèric Fitxers" ma:contentTypeID="0x0101008A0D31E1FC855F4C9B2BA60289FB3C490007D2EA705CA4864B8BFC9838644F880F" ma:contentTypeVersion="12" ma:contentTypeDescription="" ma:contentTypeScope="" ma:versionID="f09a4ef283bae932c3f01b3775828ec2">
  <xsd:schema xmlns:xsd="http://www.w3.org/2001/XMLSchema" xmlns:xs="http://www.w3.org/2001/XMLSchema" xmlns:p="http://schemas.microsoft.com/office/2006/metadata/properties" xmlns:ns2="de86f51b-f186-4c0d-843a-e8bc364d11f9" xmlns:ns3="http://schemas.microsoft.com/sharepoint/v3/fields" targetNamespace="http://schemas.microsoft.com/office/2006/metadata/properties" ma:root="true" ma:fieldsID="aa313b85f872500d03ac33058885c97e" ns2:_="" ns3:_="">
    <xsd:import namespace="de86f51b-f186-4c0d-843a-e8bc364d11f9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Proc_x00e9_s" minOccurs="0"/>
                <xsd:element ref="ns2:Proc_x00e9_s_x003a_T_x00ed_tol" minOccurs="0"/>
                <xsd:element ref="ns2:Tipus_x0020_doc_x002e_" minOccurs="0"/>
                <xsd:element ref="ns2:Unificar" minOccurs="0"/>
                <xsd:element ref="ns3:_DCDateCrea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86f51b-f186-4c0d-843a-e8bc364d11f9" elementFormDefault="qualified">
    <xsd:import namespace="http://schemas.microsoft.com/office/2006/documentManagement/types"/>
    <xsd:import namespace="http://schemas.microsoft.com/office/infopath/2007/PartnerControls"/>
    <xsd:element name="Proc_x00e9_s" ma:index="8" nillable="true" ma:displayName="Procés" ma:list="{244ecea7-857b-4cab-b399-32161e0f1531}" ma:internalName="Proc_x00e9_s" ma:showField="Descripci_x00f3_">
      <xsd:simpleType>
        <xsd:restriction base="dms:Lookup"/>
      </xsd:simpleType>
    </xsd:element>
    <xsd:element name="Proc_x00e9_s_x003a_T_x00ed_tol" ma:index="9" nillable="true" ma:displayName="Procés:Títol" ma:list="{244ecea7-857b-4cab-b399-32161e0f1531}" ma:internalName="Proc_x00e9_s_x003a_T_x00ed_tol" ma:readOnly="true" ma:showField="Title" ma:web="541530b8-4172-4906-a148-91cf5f5b4e4f">
      <xsd:simpleType>
        <xsd:restriction base="dms:Lookup"/>
      </xsd:simpleType>
    </xsd:element>
    <xsd:element name="Tipus_x0020_doc_x002e_" ma:index="10" nillable="true" ma:displayName="Tipus doc." ma:list="{8674aca6-2e55-4815-862f-f6f76ab0ac2d}" ma:internalName="Tipus_x0020_doc_x002e_" ma:showField="Codi">
      <xsd:simpleType>
        <xsd:restriction base="dms:Lookup"/>
      </xsd:simpleType>
    </xsd:element>
    <xsd:element name="Unificar" ma:index="11" nillable="true" ma:displayName="Unificar" ma:description="Centre d'aplicació del document, pendent d'unificació a nivell de CSI." ma:list="{2fd6281a-1cfa-4641-8462-4d7d599cc14d}" ma:internalName="Unificar" ma:showField="Codi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2" nillable="true" ma:displayName="Data de creació" ma:description="La data en què es va crear aquest recurs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Note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_x00e9_s xmlns="de86f51b-f186-4c0d-843a-e8bc364d11f9" xsi:nil="true"/>
    <Tipus_x0020_doc_x002e_ xmlns="de86f51b-f186-4c0d-843a-e8bc364d11f9" xsi:nil="true"/>
    <Unificar xmlns="de86f51b-f186-4c0d-843a-e8bc364d11f9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15843CA8-53EE-496D-8623-7D30037C43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86f51b-f186-4c0d-843a-e8bc364d11f9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165FEC-C7AC-44DB-A03D-E79E20D29EF2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sharepoint/v3/fields"/>
    <ds:schemaRef ds:uri="de86f51b-f186-4c0d-843a-e8bc364d11f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 1 - ANNEX 1</vt:lpstr>
      <vt:lpstr>LOT 2 - ANNEX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 Oferta Economica</dc:title>
  <dc:subject>DSI-6376</dc:subject>
  <dc:creator>jllaurado</dc:creator>
  <cp:lastModifiedBy>Aitor Ruiz Montejo</cp:lastModifiedBy>
  <cp:lastPrinted>2011-07-26T13:17:54Z</cp:lastPrinted>
  <dcterms:created xsi:type="dcterms:W3CDTF">2010-10-28T15:33:08Z</dcterms:created>
  <dcterms:modified xsi:type="dcterms:W3CDTF">2025-10-03T11:47:52Z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0x0101008A0D31E1FC855F4C9B2BA60289FB3C490007D2EA705CA4864B8BFC9838644F880F</vt:lpwstr>
  </property>
</Properties>
</file>